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1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<sst xmlns="http://schemas.openxmlformats.org/spreadsheetml/2006/main" count="118" uniqueCount="57">
  <si>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</si>
  <si>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</si>
  <si>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</si>
  <si>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</si>
  <si>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</si>
  <si>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</si>
  <si>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</si>
  <si>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</si>
  <si>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</si>
  <si>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</si>
  <si>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</si>
  <si>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</si>
  <si>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</si>
  <si>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</si>
  <si>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</si>
  <si>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</si>
  <si>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</si>
  <si>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</si>
  <si>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</si>
  <si>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</si>
  <si>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</si>
  <si>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</si>
  <si>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</si>
  <si>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</si>
  <si>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</si>
  <si>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</si>
  <si>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</si>
  <si>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</si>
  <si>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</si>
  <si>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</si>
  <si>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</si>
  <si>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</si>
  <si>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</si>
  <si>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</si>
  <si>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</si>
  <si>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</si>
  <si>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</si>
  <si>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</si>
  <si>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</si>
  <si>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</si>
  <si>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</si>
  <si>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</si>
  <si>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</si>
  <si>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</si>
  <si>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</si>
  <si>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</si>
  <si>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</si>
  <si>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</si>
  <si>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</si>
  <si>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</si>
  <si>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</si>
  <si>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</si>
  <si>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</si>
  <si>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</si>
  <si>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 
IMPORTACIONES
MAYO 2018</t>
  </si>
  <si>
    <t>MAYO 2018</t>
  </si>
  <si>
    <t>BALANZA COMERCIAL
EXPORTACIONES
MAYO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</si>
</sst>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  <numFmt numFmtId="18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4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89" applyNumberFormat="1" applyFont="1" applyFill="1" applyBorder="1" applyAlignment="1">
      <alignment horizontal="center" vertical="center" wrapText="1"/>
    </xf>
    <xf numFmtId="171" fontId="4" fillId="54" borderId="18" xfId="94" applyNumberFormat="1" applyFont="1" applyFill="1" applyBorder="1" applyAlignment="1">
      <alignment horizontal="center" vertical="center" wrapText="1"/>
    </xf>
    <xf numFmtId="186" fontId="4" fillId="0" borderId="18" xfId="94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70" zoomScaleNormal="65" zoomScaleSheetLayoutView="70" zoomScalePageLayoutView="0" workbookViewId="0" topLeftCell="A1">
      <selection activeCell="K29" sqref="K29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53" t="s">
        <v>1</v>
      </c>
      <c r="C4" s="53"/>
      <c r="D4" s="53" t="s">
        <v>2</v>
      </c>
      <c r="E4" s="53"/>
      <c r="F4" s="53"/>
      <c r="G4" s="53"/>
      <c r="H4" s="53"/>
      <c r="I4" s="53"/>
      <c r="J4" s="54" t="s">
        <v>55</v>
      </c>
      <c r="K4" s="54"/>
      <c r="L4" s="54"/>
      <c r="M4" s="22"/>
      <c r="N4" s="22"/>
      <c r="O4" s="5"/>
    </row>
    <row r="5" spans="2:15" ht="27" customHeight="1">
      <c r="B5" s="53" t="s">
        <v>3</v>
      </c>
      <c r="C5" s="53"/>
      <c r="D5" s="44" t="s">
        <v>4</v>
      </c>
      <c r="E5" s="44" t="s">
        <v>5</v>
      </c>
      <c r="F5" s="44" t="s">
        <v>6</v>
      </c>
      <c r="G5" s="44" t="s">
        <v>48</v>
      </c>
      <c r="H5" s="44" t="s">
        <v>8</v>
      </c>
      <c r="I5" s="44" t="s">
        <v>9</v>
      </c>
      <c r="J5" s="44" t="s">
        <v>0</v>
      </c>
      <c r="K5" s="44" t="s">
        <v>10</v>
      </c>
      <c r="L5" s="44" t="s">
        <v>11</v>
      </c>
      <c r="M5" s="20"/>
      <c r="N5" s="20"/>
      <c r="O5" s="5"/>
    </row>
    <row r="6" spans="2:15" ht="21" customHeight="1">
      <c r="B6" s="55" t="s">
        <v>12</v>
      </c>
      <c r="C6" s="55"/>
      <c r="D6" s="13"/>
      <c r="E6" s="13"/>
      <c r="F6" s="13"/>
      <c r="G6" s="13"/>
      <c r="H6" s="13"/>
      <c r="I6" s="39">
        <v>0</v>
      </c>
      <c r="J6" s="35">
        <v>0</v>
      </c>
      <c r="K6" s="35">
        <v>0</v>
      </c>
      <c r="L6" s="35"/>
      <c r="M6" s="21"/>
      <c r="N6" s="21"/>
      <c r="O6" s="5"/>
    </row>
    <row r="7" spans="2:14" s="5" customFormat="1" ht="21" customHeight="1">
      <c r="B7" s="55" t="s">
        <v>49</v>
      </c>
      <c r="C7" s="55"/>
      <c r="D7" s="13"/>
      <c r="E7" s="13"/>
      <c r="F7" s="13"/>
      <c r="G7" s="13">
        <v>4341.999580000001</v>
      </c>
      <c r="H7" s="13">
        <v>0</v>
      </c>
      <c r="I7" s="39">
        <v>4341.999580000001</v>
      </c>
      <c r="J7" s="35">
        <v>4341.999580000001</v>
      </c>
      <c r="K7" s="35">
        <v>19.56942266677971</v>
      </c>
      <c r="L7" s="35">
        <v>84970.425</v>
      </c>
      <c r="M7" s="18"/>
      <c r="N7" s="18"/>
    </row>
    <row r="8" spans="2:14" s="5" customFormat="1" ht="21" customHeight="1">
      <c r="B8" s="55" t="s">
        <v>13</v>
      </c>
      <c r="C8" s="55"/>
      <c r="D8" s="13"/>
      <c r="E8" s="13"/>
      <c r="F8" s="13"/>
      <c r="G8" s="13"/>
      <c r="H8" s="13">
        <v>0.025160000000000002</v>
      </c>
      <c r="I8" s="39">
        <v>0.025160000000000002</v>
      </c>
      <c r="J8" s="35">
        <v>0.025160000000000002</v>
      </c>
      <c r="K8" s="35">
        <v>91.85214626391097</v>
      </c>
      <c r="L8" s="35">
        <v>2.311</v>
      </c>
      <c r="M8" s="18"/>
      <c r="N8" s="18"/>
    </row>
    <row r="9" spans="2:14" s="5" customFormat="1" ht="21" customHeight="1">
      <c r="B9" s="55" t="s">
        <v>14</v>
      </c>
      <c r="C9" s="55"/>
      <c r="D9" s="34"/>
      <c r="E9" s="34"/>
      <c r="F9" s="34"/>
      <c r="G9" s="34"/>
      <c r="H9" s="34"/>
      <c r="I9" s="39">
        <v>0</v>
      </c>
      <c r="J9" s="35">
        <v>0</v>
      </c>
      <c r="K9" s="35">
        <v>0</v>
      </c>
      <c r="L9" s="35"/>
      <c r="M9" s="18"/>
      <c r="N9" s="18"/>
    </row>
    <row r="10" spans="2:14" s="5" customFormat="1" ht="21" customHeight="1">
      <c r="B10" s="55" t="s">
        <v>15</v>
      </c>
      <c r="C10" s="55"/>
      <c r="D10" s="34"/>
      <c r="E10" s="34"/>
      <c r="F10" s="34"/>
      <c r="G10" s="34"/>
      <c r="H10" s="34">
        <v>5.7195032900000005</v>
      </c>
      <c r="I10" s="39">
        <v>5.7195032900000005</v>
      </c>
      <c r="J10" s="35">
        <v>5.7195032900000005</v>
      </c>
      <c r="K10" s="35">
        <v>61.89855692870841</v>
      </c>
      <c r="L10" s="35">
        <v>354.02900000000005</v>
      </c>
      <c r="M10" s="18"/>
      <c r="N10" s="18"/>
    </row>
    <row r="11" spans="2:14" s="5" customFormat="1" ht="21" customHeight="1">
      <c r="B11" s="55" t="s">
        <v>16</v>
      </c>
      <c r="C11" s="55"/>
      <c r="D11" s="34"/>
      <c r="E11" s="34"/>
      <c r="F11" s="34">
        <v>1303.6528200000005</v>
      </c>
      <c r="G11" s="34"/>
      <c r="H11" s="34"/>
      <c r="I11" s="39">
        <v>1303.6528200000005</v>
      </c>
      <c r="J11" s="35">
        <v>1303.6528200000005</v>
      </c>
      <c r="K11" s="35">
        <v>71.59906883797478</v>
      </c>
      <c r="L11" s="35">
        <v>93340.32799999998</v>
      </c>
      <c r="M11" s="18"/>
      <c r="N11" s="18"/>
    </row>
    <row r="12" spans="2:14" s="5" customFormat="1" ht="21" customHeight="1">
      <c r="B12" s="55" t="s">
        <v>17</v>
      </c>
      <c r="C12" s="55"/>
      <c r="D12" s="34">
        <v>194.27923</v>
      </c>
      <c r="E12" s="34">
        <v>214.99849</v>
      </c>
      <c r="F12" s="34"/>
      <c r="G12" s="34"/>
      <c r="H12" s="34"/>
      <c r="I12" s="39">
        <v>409.27772000000004</v>
      </c>
      <c r="J12" s="35">
        <v>409.27772000000004</v>
      </c>
      <c r="K12" s="35">
        <v>76.51717274030942</v>
      </c>
      <c r="L12" s="35">
        <v>31316.773999999998</v>
      </c>
      <c r="M12" s="18"/>
      <c r="N12" s="18"/>
    </row>
    <row r="13" spans="2:14" s="5" customFormat="1" ht="21" customHeight="1">
      <c r="B13" s="55" t="s">
        <v>18</v>
      </c>
      <c r="C13" s="55"/>
      <c r="D13" s="34"/>
      <c r="E13" s="34">
        <v>31.494029999999928</v>
      </c>
      <c r="F13" s="34"/>
      <c r="G13" s="34"/>
      <c r="H13" s="34">
        <v>367.84549000000175</v>
      </c>
      <c r="I13" s="39">
        <v>399.3395200000017</v>
      </c>
      <c r="J13" s="35">
        <v>399.3395200000017</v>
      </c>
      <c r="K13" s="35">
        <v>94.24096317839974</v>
      </c>
      <c r="L13" s="35">
        <v>37634.14099999999</v>
      </c>
      <c r="M13" s="18"/>
      <c r="N13" s="18"/>
    </row>
    <row r="14" spans="2:14" s="5" customFormat="1" ht="21" customHeight="1">
      <c r="B14" s="55" t="s">
        <v>19</v>
      </c>
      <c r="C14" s="55"/>
      <c r="D14" s="34"/>
      <c r="E14" s="34"/>
      <c r="F14" s="34"/>
      <c r="G14" s="34"/>
      <c r="H14" s="34"/>
      <c r="I14" s="39">
        <v>0</v>
      </c>
      <c r="J14" s="35">
        <v>0</v>
      </c>
      <c r="K14" s="35">
        <v>0</v>
      </c>
      <c r="L14" s="35"/>
      <c r="M14" s="18"/>
      <c r="N14" s="18"/>
    </row>
    <row r="15" spans="2:14" s="5" customFormat="1" ht="21" customHeight="1">
      <c r="B15" s="55" t="s">
        <v>50</v>
      </c>
      <c r="C15" s="55"/>
      <c r="D15" s="34"/>
      <c r="E15" s="34"/>
      <c r="F15" s="34"/>
      <c r="G15" s="34"/>
      <c r="H15" s="34"/>
      <c r="I15" s="39">
        <v>0</v>
      </c>
      <c r="J15" s="35">
        <v>0</v>
      </c>
      <c r="K15" s="35">
        <v>0</v>
      </c>
      <c r="L15" s="35"/>
      <c r="M15" s="18"/>
      <c r="N15" s="18"/>
    </row>
    <row r="16" spans="2:14" s="5" customFormat="1" ht="21" customHeight="1">
      <c r="B16" s="55" t="s">
        <v>20</v>
      </c>
      <c r="C16" s="55"/>
      <c r="D16" s="34"/>
      <c r="E16" s="34">
        <v>29.64477000000002</v>
      </c>
      <c r="F16" s="34"/>
      <c r="G16" s="34"/>
      <c r="H16" s="34"/>
      <c r="I16" s="39">
        <v>29.64477000000002</v>
      </c>
      <c r="J16" s="35">
        <v>29.64477000000002</v>
      </c>
      <c r="K16" s="35">
        <v>104.56640412457232</v>
      </c>
      <c r="L16" s="35">
        <v>3099.8469999999998</v>
      </c>
      <c r="M16" s="18"/>
      <c r="N16" s="18"/>
    </row>
    <row r="17" spans="2:14" s="5" customFormat="1" ht="21" customHeight="1">
      <c r="B17" s="55" t="s">
        <v>21</v>
      </c>
      <c r="C17" s="55"/>
      <c r="D17" s="34"/>
      <c r="E17" s="34"/>
      <c r="F17" s="34"/>
      <c r="G17" s="34"/>
      <c r="H17" s="34"/>
      <c r="I17" s="39">
        <v>0</v>
      </c>
      <c r="J17" s="35">
        <v>0</v>
      </c>
      <c r="K17" s="35">
        <v>0</v>
      </c>
      <c r="L17" s="35"/>
      <c r="M17" s="18"/>
      <c r="N17" s="18"/>
    </row>
    <row r="18" spans="2:14" s="5" customFormat="1" ht="21" customHeight="1">
      <c r="B18" s="55" t="s">
        <v>22</v>
      </c>
      <c r="C18" s="55"/>
      <c r="D18" s="34">
        <v>245.63708000000003</v>
      </c>
      <c r="E18" s="34">
        <v>200.022</v>
      </c>
      <c r="F18" s="34"/>
      <c r="G18" s="34"/>
      <c r="H18" s="34">
        <v>47.47063000000003</v>
      </c>
      <c r="I18" s="39">
        <v>493.12971000000005</v>
      </c>
      <c r="J18" s="35">
        <v>493.12971000000005</v>
      </c>
      <c r="K18" s="35">
        <v>61.45867990796984</v>
      </c>
      <c r="L18" s="35">
        <v>30307.100999999995</v>
      </c>
      <c r="M18" s="18"/>
      <c r="N18" s="18"/>
    </row>
    <row r="19" spans="2:14" s="5" customFormat="1" ht="21" customHeight="1">
      <c r="B19" s="55" t="s">
        <v>51</v>
      </c>
      <c r="C19" s="55"/>
      <c r="D19" s="34">
        <v>503.73465</v>
      </c>
      <c r="E19" s="34"/>
      <c r="F19" s="34"/>
      <c r="G19" s="34"/>
      <c r="H19" s="34"/>
      <c r="I19" s="39">
        <v>503.73465</v>
      </c>
      <c r="J19" s="35">
        <v>503.73465</v>
      </c>
      <c r="K19" s="35">
        <v>60.56001110902337</v>
      </c>
      <c r="L19" s="35">
        <v>30506.176</v>
      </c>
      <c r="M19" s="18"/>
      <c r="N19" s="18"/>
    </row>
    <row r="20" spans="2:14" s="5" customFormat="1" ht="21" customHeight="1">
      <c r="B20" s="55" t="s">
        <v>52</v>
      </c>
      <c r="C20" s="55"/>
      <c r="D20" s="34"/>
      <c r="E20" s="34"/>
      <c r="F20" s="34"/>
      <c r="G20" s="34"/>
      <c r="H20" s="34"/>
      <c r="I20" s="39">
        <v>0</v>
      </c>
      <c r="J20" s="35">
        <v>0</v>
      </c>
      <c r="K20" s="35">
        <v>0</v>
      </c>
      <c r="L20" s="35"/>
      <c r="M20" s="18"/>
      <c r="N20" s="18"/>
    </row>
    <row r="21" spans="2:14" s="5" customFormat="1" ht="21" customHeight="1">
      <c r="B21" s="55" t="s">
        <v>23</v>
      </c>
      <c r="C21" s="55"/>
      <c r="D21" s="13"/>
      <c r="E21" s="13"/>
      <c r="F21" s="13"/>
      <c r="G21" s="13"/>
      <c r="H21" s="13"/>
      <c r="I21" s="39">
        <v>0</v>
      </c>
      <c r="J21" s="35">
        <v>0</v>
      </c>
      <c r="K21" s="35">
        <v>0</v>
      </c>
      <c r="L21" s="35"/>
      <c r="M21" s="18"/>
      <c r="N21" s="18"/>
    </row>
    <row r="22" spans="2:15" ht="21" customHeight="1">
      <c r="B22" s="57" t="s">
        <v>24</v>
      </c>
      <c r="C22" s="57"/>
      <c r="D22" s="46">
        <v>943.65096</v>
      </c>
      <c r="E22" s="46">
        <v>476.15928999999994</v>
      </c>
      <c r="F22" s="46">
        <v>1303.6528200000005</v>
      </c>
      <c r="G22" s="46">
        <v>4341.999580000001</v>
      </c>
      <c r="H22" s="46">
        <v>421.0607832900018</v>
      </c>
      <c r="I22" s="39">
        <v>7486.523433290003</v>
      </c>
      <c r="J22" s="35">
        <v>7486.523433290003</v>
      </c>
      <c r="K22" s="35">
        <v>41.61225631308758</v>
      </c>
      <c r="L22" s="37">
        <v>311531.132</v>
      </c>
      <c r="M22" s="27"/>
      <c r="N22" s="27"/>
      <c r="O22" s="5"/>
    </row>
    <row r="23" spans="2:16" s="6" customFormat="1" ht="21" customHeight="1">
      <c r="B23" s="58"/>
      <c r="C23" s="58"/>
      <c r="D23" s="47"/>
      <c r="E23" s="47"/>
      <c r="F23" s="47"/>
      <c r="G23" s="47"/>
      <c r="H23" s="47"/>
      <c r="I23" s="47"/>
      <c r="J23" s="48"/>
      <c r="K23" s="49"/>
      <c r="L23" s="7"/>
      <c r="M23" s="23"/>
      <c r="N23" s="23"/>
      <c r="P23" s="6" t="s">
        <v>25</v>
      </c>
    </row>
    <row r="24" spans="2:15" ht="39" customHeight="1">
      <c r="B24" s="56" t="s">
        <v>3</v>
      </c>
      <c r="C24" s="56"/>
      <c r="D24" s="42" t="s">
        <v>26</v>
      </c>
      <c r="E24" s="42" t="s">
        <v>27</v>
      </c>
      <c r="F24" s="42" t="s">
        <v>7</v>
      </c>
      <c r="G24" s="42" t="s">
        <v>28</v>
      </c>
      <c r="H24" s="43" t="s">
        <v>8</v>
      </c>
      <c r="I24" s="43" t="s">
        <v>9</v>
      </c>
      <c r="J24" s="43" t="s">
        <v>0</v>
      </c>
      <c r="K24" s="43" t="s">
        <v>10</v>
      </c>
      <c r="L24" s="43" t="s">
        <v>11</v>
      </c>
      <c r="M24" s="20"/>
      <c r="N24" s="20"/>
      <c r="O24" s="5"/>
    </row>
    <row r="25" spans="2:15" ht="21" customHeight="1">
      <c r="B25" s="59" t="s">
        <v>29</v>
      </c>
      <c r="C25" s="59"/>
      <c r="D25" s="34"/>
      <c r="E25" s="34"/>
      <c r="F25" s="34">
        <v>0.28934</v>
      </c>
      <c r="G25" s="34"/>
      <c r="H25" s="34">
        <v>0.5797595359911406</v>
      </c>
      <c r="I25" s="39">
        <v>0.8690995359911406</v>
      </c>
      <c r="J25" s="35">
        <v>0.8690995359911406</v>
      </c>
      <c r="K25" s="35">
        <v>112.95944357862452</v>
      </c>
      <c r="L25" s="36">
        <v>98.173</v>
      </c>
      <c r="M25" s="18"/>
      <c r="N25" s="18"/>
      <c r="O25" s="5"/>
    </row>
    <row r="26" spans="2:15" ht="21" customHeight="1">
      <c r="B26" s="59" t="s">
        <v>30</v>
      </c>
      <c r="C26" s="59"/>
      <c r="D26" s="34">
        <v>0.8502541438538207</v>
      </c>
      <c r="E26" s="34">
        <v>0.1981043165005537</v>
      </c>
      <c r="F26" s="34">
        <v>5.396007985271316</v>
      </c>
      <c r="G26" s="34">
        <v>0.10693</v>
      </c>
      <c r="H26" s="34">
        <v>0.07547999999999999</v>
      </c>
      <c r="I26" s="39">
        <v>6.626776445625691</v>
      </c>
      <c r="J26" s="35">
        <v>6.626776445625691</v>
      </c>
      <c r="K26" s="35">
        <v>301.04048572769403</v>
      </c>
      <c r="L26" s="36">
        <v>1994.9279999999999</v>
      </c>
      <c r="M26" s="18"/>
      <c r="N26" s="18"/>
      <c r="O26" s="5"/>
    </row>
    <row r="27" spans="2:15" ht="21" customHeight="1">
      <c r="B27" s="57" t="s">
        <v>24</v>
      </c>
      <c r="C27" s="57"/>
      <c r="D27" s="46">
        <v>0.8502541438538207</v>
      </c>
      <c r="E27" s="46">
        <v>0.1981043165005537</v>
      </c>
      <c r="F27" s="46">
        <v>5.685347985271316</v>
      </c>
      <c r="G27" s="46">
        <v>0.10693</v>
      </c>
      <c r="H27" s="46">
        <v>0.6552395359911406</v>
      </c>
      <c r="I27" s="46">
        <v>7.495875981616831</v>
      </c>
      <c r="J27" s="46">
        <v>7.495875981616831</v>
      </c>
      <c r="K27" s="37">
        <v>279.2336753080226</v>
      </c>
      <c r="L27" s="37">
        <v>2093.1009999999997</v>
      </c>
      <c r="M27" s="27"/>
      <c r="N27" s="27"/>
      <c r="O27" s="5"/>
    </row>
    <row r="28" spans="2:14" s="6" customFormat="1" ht="15.75">
      <c r="B28" s="58"/>
      <c r="C28" s="58"/>
      <c r="D28" s="47"/>
      <c r="E28" s="47"/>
      <c r="F28" s="47"/>
      <c r="G28" s="47"/>
      <c r="H28" s="47"/>
      <c r="I28" s="47"/>
      <c r="J28" s="48"/>
      <c r="K28" s="49"/>
      <c r="L28" s="7"/>
      <c r="M28" s="23"/>
      <c r="N28" s="23"/>
    </row>
    <row r="29" spans="2:15" ht="38.25" customHeight="1">
      <c r="B29" s="56" t="s">
        <v>3</v>
      </c>
      <c r="C29" s="56"/>
      <c r="D29" s="42" t="s">
        <v>26</v>
      </c>
      <c r="E29" s="42" t="s">
        <v>27</v>
      </c>
      <c r="F29" s="42" t="s">
        <v>7</v>
      </c>
      <c r="G29" s="42" t="s">
        <v>28</v>
      </c>
      <c r="H29" s="43" t="s">
        <v>8</v>
      </c>
      <c r="I29" s="43" t="s">
        <v>9</v>
      </c>
      <c r="J29" s="43" t="s">
        <v>0</v>
      </c>
      <c r="K29" s="43" t="s">
        <v>10</v>
      </c>
      <c r="L29" s="43" t="s">
        <v>11</v>
      </c>
      <c r="M29" s="20"/>
      <c r="N29" s="20"/>
      <c r="O29" s="5"/>
    </row>
    <row r="30" spans="2:15" ht="21" customHeight="1">
      <c r="B30" s="59" t="s">
        <v>31</v>
      </c>
      <c r="C30" s="59"/>
      <c r="D30" s="34">
        <v>0.29476374152823914</v>
      </c>
      <c r="E30" s="34"/>
      <c r="F30" s="34">
        <v>0.11713996987818384</v>
      </c>
      <c r="G30" s="34">
        <v>0.03145</v>
      </c>
      <c r="H30" s="34">
        <v>0.00522931838316722</v>
      </c>
      <c r="I30" s="39">
        <v>0.4485830297895902</v>
      </c>
      <c r="J30" s="35">
        <v>0.4485830297895902</v>
      </c>
      <c r="K30" s="35">
        <v>316.7886223129204</v>
      </c>
      <c r="L30" s="36">
        <v>142.106</v>
      </c>
      <c r="M30" s="18"/>
      <c r="N30" s="18"/>
      <c r="O30" s="5"/>
    </row>
    <row r="31" spans="2:15" ht="21" customHeight="1">
      <c r="B31" s="57" t="s">
        <v>24</v>
      </c>
      <c r="C31" s="57"/>
      <c r="D31" s="46">
        <v>0.29476374152823914</v>
      </c>
      <c r="E31" s="46">
        <v>0</v>
      </c>
      <c r="F31" s="46">
        <v>0.11713996987818384</v>
      </c>
      <c r="G31" s="46">
        <v>0.03145</v>
      </c>
      <c r="H31" s="46">
        <v>0.00522931838316722</v>
      </c>
      <c r="I31" s="46">
        <v>0.4485830297895902</v>
      </c>
      <c r="J31" s="46">
        <v>0.4485830297895902</v>
      </c>
      <c r="K31" s="37">
        <v>316.7886223129204</v>
      </c>
      <c r="L31" s="37">
        <v>142.106</v>
      </c>
      <c r="M31" s="27"/>
      <c r="N31" s="27"/>
      <c r="O31" s="5"/>
    </row>
    <row r="32" spans="2:14" s="6" customFormat="1" ht="21" customHeight="1">
      <c r="B32" s="58"/>
      <c r="C32" s="58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53" t="s">
        <v>32</v>
      </c>
      <c r="C33" s="53"/>
      <c r="D33" s="53"/>
      <c r="E33" s="53"/>
      <c r="F33" s="53"/>
      <c r="G33" s="53"/>
      <c r="H33" s="53"/>
      <c r="I33" s="53"/>
      <c r="J33" s="44">
        <f>+J22+J27+J31</f>
        <v>7494.46789230141</v>
      </c>
      <c r="K33" s="44"/>
      <c r="L33" s="44">
        <f>+L22+L27+L31</f>
        <v>313766.33900000004</v>
      </c>
      <c r="M33" s="20"/>
      <c r="N33" s="20"/>
      <c r="O33" s="5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tabSelected="1" view="pageBreakPreview" zoomScale="70" zoomScaleNormal="65" zoomScaleSheetLayoutView="70" zoomScalePageLayoutView="0" workbookViewId="0" topLeftCell="A1">
      <selection activeCell="N23" sqref="N23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18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4" spans="2:15" ht="21" customHeight="1">
      <c r="B4" s="53" t="s">
        <v>33</v>
      </c>
      <c r="C4" s="53"/>
      <c r="D4" s="53" t="s">
        <v>2</v>
      </c>
      <c r="E4" s="53"/>
      <c r="F4" s="53"/>
      <c r="G4" s="53"/>
      <c r="H4" s="53"/>
      <c r="I4" s="53"/>
      <c r="J4" s="54" t="s">
        <v>55</v>
      </c>
      <c r="K4" s="54"/>
      <c r="L4" s="54"/>
      <c r="M4" s="22"/>
      <c r="N4" s="22"/>
      <c r="O4" s="5"/>
    </row>
    <row r="5" spans="2:15" s="11" customFormat="1" ht="21" customHeight="1">
      <c r="B5" s="65" t="s">
        <v>3</v>
      </c>
      <c r="C5" s="65"/>
      <c r="D5" s="38" t="s">
        <v>4</v>
      </c>
      <c r="E5" s="38" t="s">
        <v>5</v>
      </c>
      <c r="F5" s="38" t="s">
        <v>34</v>
      </c>
      <c r="G5" s="38" t="s">
        <v>47</v>
      </c>
      <c r="H5" s="38" t="s">
        <v>8</v>
      </c>
      <c r="I5" s="38" t="s">
        <v>9</v>
      </c>
      <c r="J5" s="38" t="s">
        <v>0</v>
      </c>
      <c r="K5" s="38" t="s">
        <v>10</v>
      </c>
      <c r="L5" s="38" t="s">
        <v>11</v>
      </c>
      <c r="M5" s="24"/>
      <c r="N5" s="24"/>
      <c r="O5" s="25"/>
    </row>
    <row r="6" spans="2:24" ht="21" customHeight="1">
      <c r="B6" s="55" t="s">
        <v>35</v>
      </c>
      <c r="C6" s="55"/>
      <c r="D6" s="34">
        <v>1442.0427833600002</v>
      </c>
      <c r="E6" s="34">
        <v>701.3712304000001</v>
      </c>
      <c r="F6" s="34"/>
      <c r="G6" s="34"/>
      <c r="H6" s="34"/>
      <c r="I6" s="50">
        <v>2143.41401376</v>
      </c>
      <c r="J6" s="35">
        <v>2143.41401376</v>
      </c>
      <c r="K6" s="35">
        <v>74.61634454346154</v>
      </c>
      <c r="L6" s="35">
        <v>159933.71855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55" t="s">
        <v>13</v>
      </c>
      <c r="C7" s="55"/>
      <c r="D7" s="34"/>
      <c r="E7" s="34"/>
      <c r="F7" s="34"/>
      <c r="G7" s="34"/>
      <c r="H7" s="34"/>
      <c r="I7" s="50">
        <v>0</v>
      </c>
      <c r="J7" s="35">
        <v>0</v>
      </c>
      <c r="K7" s="35">
        <v>0</v>
      </c>
      <c r="L7" s="35"/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55" t="s">
        <v>14</v>
      </c>
      <c r="C8" s="55"/>
      <c r="D8" s="34"/>
      <c r="E8" s="34"/>
      <c r="F8" s="34"/>
      <c r="G8" s="34">
        <v>74.85992793347259</v>
      </c>
      <c r="H8" s="34"/>
      <c r="I8" s="50">
        <v>74.85992793347259</v>
      </c>
      <c r="J8" s="35">
        <v>74.85992793347259</v>
      </c>
      <c r="K8" s="35">
        <v>53.16267126969151</v>
      </c>
      <c r="L8" s="35">
        <v>3979.75374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55" t="s">
        <v>15</v>
      </c>
      <c r="C9" s="55"/>
      <c r="D9" s="34"/>
      <c r="E9" s="34"/>
      <c r="F9" s="34"/>
      <c r="G9" s="34">
        <v>161.8604911809601</v>
      </c>
      <c r="H9" s="34">
        <v>44.08682386000001</v>
      </c>
      <c r="I9" s="50">
        <v>205.94731504096012</v>
      </c>
      <c r="J9" s="35">
        <v>205.94731504096012</v>
      </c>
      <c r="K9" s="35">
        <v>53.294125091249995</v>
      </c>
      <c r="L9" s="35">
        <v>10975.78197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55" t="s">
        <v>36</v>
      </c>
      <c r="C10" s="55"/>
      <c r="D10" s="34">
        <v>70.00110808</v>
      </c>
      <c r="E10" s="34">
        <v>206.40103495</v>
      </c>
      <c r="F10" s="34"/>
      <c r="G10" s="34"/>
      <c r="H10" s="34"/>
      <c r="I10" s="50">
        <v>276.40214303</v>
      </c>
      <c r="J10" s="35">
        <v>276.40214303</v>
      </c>
      <c r="K10" s="35">
        <v>90.69858426270973</v>
      </c>
      <c r="L10" s="35">
        <v>25069.28306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55" t="s">
        <v>53</v>
      </c>
      <c r="C11" s="55"/>
      <c r="D11" s="34">
        <v>184.60631703999996</v>
      </c>
      <c r="E11" s="34">
        <v>663.46759605</v>
      </c>
      <c r="F11" s="34"/>
      <c r="G11" s="34"/>
      <c r="H11" s="34"/>
      <c r="I11" s="50">
        <v>848.0739130899999</v>
      </c>
      <c r="J11" s="35">
        <v>848.0739130899999</v>
      </c>
      <c r="K11" s="35">
        <v>86.8900715876399</v>
      </c>
      <c r="L11" s="35">
        <v>73689.20301999999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55" t="s">
        <v>37</v>
      </c>
      <c r="C12" s="55"/>
      <c r="D12" s="34"/>
      <c r="E12" s="34"/>
      <c r="F12" s="34">
        <v>49.71111542</v>
      </c>
      <c r="G12" s="34"/>
      <c r="H12" s="34"/>
      <c r="I12" s="50">
        <v>49.71111542</v>
      </c>
      <c r="J12" s="35">
        <v>49.71111542</v>
      </c>
      <c r="K12" s="35">
        <v>79.22646286901602</v>
      </c>
      <c r="L12" s="35">
        <v>3938.4358399999996</v>
      </c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55" t="s">
        <v>38</v>
      </c>
      <c r="C13" s="55"/>
      <c r="D13" s="34"/>
      <c r="E13" s="34"/>
      <c r="F13" s="34"/>
      <c r="G13" s="34"/>
      <c r="H13" s="34"/>
      <c r="I13" s="50">
        <v>0</v>
      </c>
      <c r="J13" s="35">
        <v>0</v>
      </c>
      <c r="K13" s="35">
        <v>0</v>
      </c>
      <c r="L13" s="35"/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55" t="s">
        <v>39</v>
      </c>
      <c r="C14" s="55"/>
      <c r="D14" s="34">
        <v>299.63084256</v>
      </c>
      <c r="E14" s="34"/>
      <c r="F14" s="34">
        <v>271.35819203</v>
      </c>
      <c r="G14" s="34"/>
      <c r="H14" s="34"/>
      <c r="I14" s="50">
        <v>570.9890345900001</v>
      </c>
      <c r="J14" s="35">
        <v>570.9890345900001</v>
      </c>
      <c r="K14" s="35">
        <v>89.68451039829627</v>
      </c>
      <c r="L14" s="35">
        <v>51208.87201000001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55" t="s">
        <v>40</v>
      </c>
      <c r="C15" s="55"/>
      <c r="D15" s="34">
        <v>24.38048659</v>
      </c>
      <c r="E15" s="34">
        <v>1833.2552837</v>
      </c>
      <c r="F15" s="34"/>
      <c r="G15" s="34"/>
      <c r="H15" s="34">
        <v>29.300769899999896</v>
      </c>
      <c r="I15" s="50">
        <v>1886.93654019</v>
      </c>
      <c r="J15" s="35">
        <v>1886.93654019</v>
      </c>
      <c r="K15" s="35">
        <v>91.81656823104124</v>
      </c>
      <c r="L15" s="35">
        <v>173252.03759000002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55" t="s">
        <v>41</v>
      </c>
      <c r="C16" s="55"/>
      <c r="D16" s="34">
        <v>114.26405823</v>
      </c>
      <c r="E16" s="34"/>
      <c r="F16" s="34"/>
      <c r="G16" s="34"/>
      <c r="H16" s="34">
        <v>197.21091723000006</v>
      </c>
      <c r="I16" s="50">
        <v>311.47497546000005</v>
      </c>
      <c r="J16" s="35">
        <v>311.47497546000005</v>
      </c>
      <c r="K16" s="35">
        <v>98.00752614208102</v>
      </c>
      <c r="L16" s="35">
        <v>30526.891799999998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55" t="s">
        <v>42</v>
      </c>
      <c r="C17" s="55"/>
      <c r="D17" s="34"/>
      <c r="E17" s="34"/>
      <c r="F17" s="34"/>
      <c r="G17" s="34"/>
      <c r="H17" s="34">
        <v>0.7528558252896076</v>
      </c>
      <c r="I17" s="50">
        <v>0.7528558252896076</v>
      </c>
      <c r="J17" s="35">
        <v>0.7528558252896076</v>
      </c>
      <c r="K17" s="35">
        <v>181.22999838317574</v>
      </c>
      <c r="L17" s="35">
        <v>136.44006000000002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55" t="s">
        <v>43</v>
      </c>
      <c r="C18" s="55"/>
      <c r="D18" s="34"/>
      <c r="E18" s="34"/>
      <c r="F18" s="34"/>
      <c r="G18" s="34"/>
      <c r="H18" s="34"/>
      <c r="I18" s="50">
        <v>0</v>
      </c>
      <c r="J18" s="35">
        <v>0</v>
      </c>
      <c r="K18" s="35">
        <v>0</v>
      </c>
      <c r="L18" s="35">
        <v>0</v>
      </c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55" t="s">
        <v>44</v>
      </c>
      <c r="C19" s="55"/>
      <c r="D19" s="13"/>
      <c r="E19" s="13"/>
      <c r="F19" s="13"/>
      <c r="G19" s="13"/>
      <c r="H19" s="13"/>
      <c r="I19" s="39">
        <v>0</v>
      </c>
      <c r="J19" s="35">
        <v>0</v>
      </c>
      <c r="K19" s="35">
        <v>0</v>
      </c>
      <c r="L19" s="35">
        <v>0</v>
      </c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55" t="s">
        <v>23</v>
      </c>
      <c r="C20" s="55"/>
      <c r="D20" s="13"/>
      <c r="E20" s="13"/>
      <c r="F20" s="13"/>
      <c r="G20" s="13"/>
      <c r="H20" s="13"/>
      <c r="I20" s="39">
        <v>0</v>
      </c>
      <c r="J20" s="35">
        <v>0</v>
      </c>
      <c r="K20" s="35">
        <v>0</v>
      </c>
      <c r="L20" s="35">
        <v>0</v>
      </c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60" t="s">
        <v>24</v>
      </c>
      <c r="C21" s="60"/>
      <c r="D21" s="40">
        <v>2134.92559586</v>
      </c>
      <c r="E21" s="40">
        <v>3404.4951450999997</v>
      </c>
      <c r="F21" s="40">
        <v>321.06930745</v>
      </c>
      <c r="G21" s="40">
        <v>236.7204191144327</v>
      </c>
      <c r="H21" s="40">
        <v>271.35136681528957</v>
      </c>
      <c r="I21" s="40">
        <v>6368.561834339723</v>
      </c>
      <c r="J21" s="40">
        <v>6368.561834339723</v>
      </c>
      <c r="K21" s="35">
        <v>83.646894149255</v>
      </c>
      <c r="L21" s="41">
        <v>532710.4176400001</v>
      </c>
      <c r="M21" s="27"/>
      <c r="N21" s="27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61"/>
      <c r="C22" s="6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64" t="s">
        <v>3</v>
      </c>
      <c r="C23" s="64"/>
      <c r="D23" s="42" t="s">
        <v>26</v>
      </c>
      <c r="E23" s="42" t="s">
        <v>27</v>
      </c>
      <c r="F23" s="42" t="s">
        <v>7</v>
      </c>
      <c r="G23" s="42" t="s">
        <v>28</v>
      </c>
      <c r="H23" s="42" t="s">
        <v>8</v>
      </c>
      <c r="I23" s="42" t="s">
        <v>9</v>
      </c>
      <c r="J23" s="42" t="s">
        <v>0</v>
      </c>
      <c r="K23" s="42" t="s">
        <v>10</v>
      </c>
      <c r="L23" s="42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39.75" customHeight="1">
      <c r="B24" s="64" t="s">
        <v>29</v>
      </c>
      <c r="C24" s="64"/>
      <c r="D24" s="13">
        <v>3.2851978100000006</v>
      </c>
      <c r="E24" s="13">
        <v>18.885397920000006</v>
      </c>
      <c r="F24" s="13">
        <v>24.610093841417502</v>
      </c>
      <c r="G24" s="13"/>
      <c r="H24" s="13">
        <v>4.651157073798444</v>
      </c>
      <c r="I24" s="39">
        <v>51.431846645215956</v>
      </c>
      <c r="J24" s="35">
        <v>51.431846645215956</v>
      </c>
      <c r="K24" s="35">
        <v>136.74291375369438</v>
      </c>
      <c r="L24" s="35">
        <v>7032.940570000002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55" t="s">
        <v>30</v>
      </c>
      <c r="C25" s="55"/>
      <c r="D25" s="13"/>
      <c r="E25" s="13">
        <v>5.250120676669989</v>
      </c>
      <c r="F25" s="13">
        <v>0.1004513</v>
      </c>
      <c r="G25" s="13">
        <v>26.486611572786252</v>
      </c>
      <c r="H25" s="13">
        <v>45.90788576655592</v>
      </c>
      <c r="I25" s="39">
        <v>77.74506931601216</v>
      </c>
      <c r="J25" s="35">
        <v>77.74506931601216</v>
      </c>
      <c r="K25" s="35">
        <v>345.2334669727031</v>
      </c>
      <c r="L25" s="35">
        <v>26840.19982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60" t="s">
        <v>24</v>
      </c>
      <c r="C26" s="60"/>
      <c r="D26" s="40">
        <v>3.2851978100000006</v>
      </c>
      <c r="E26" s="40">
        <v>24.135518596669996</v>
      </c>
      <c r="F26" s="40">
        <v>24.7105451414175</v>
      </c>
      <c r="G26" s="40">
        <v>26.486611572786252</v>
      </c>
      <c r="H26" s="40">
        <v>29.0406691426434</v>
      </c>
      <c r="I26" s="40">
        <v>129.17691596122813</v>
      </c>
      <c r="J26" s="40">
        <v>129.17691596122813</v>
      </c>
      <c r="K26" s="41">
        <v>262.2228603148172</v>
      </c>
      <c r="L26" s="41">
        <v>33873.14039</v>
      </c>
      <c r="M26" s="27"/>
      <c r="N26" s="27"/>
    </row>
    <row r="27" spans="2:24" ht="36" customHeight="1">
      <c r="B27" s="61"/>
      <c r="C27" s="61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6" t="s">
        <v>3</v>
      </c>
      <c r="C28" s="56"/>
      <c r="D28" s="42" t="s">
        <v>26</v>
      </c>
      <c r="E28" s="42" t="s">
        <v>27</v>
      </c>
      <c r="F28" s="42" t="s">
        <v>7</v>
      </c>
      <c r="G28" s="42" t="s">
        <v>28</v>
      </c>
      <c r="H28" s="43" t="s">
        <v>8</v>
      </c>
      <c r="I28" s="43" t="s">
        <v>9</v>
      </c>
      <c r="J28" s="43" t="s">
        <v>0</v>
      </c>
      <c r="K28" s="43" t="s">
        <v>10</v>
      </c>
      <c r="L28" s="43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9" t="s">
        <v>31</v>
      </c>
      <c r="C29" s="59"/>
      <c r="D29" s="34"/>
      <c r="E29" s="34">
        <v>0.3782162530863788</v>
      </c>
      <c r="F29" s="34">
        <v>0.8936769099999999</v>
      </c>
      <c r="G29" s="34">
        <v>0.5351342250830565</v>
      </c>
      <c r="H29" s="34">
        <v>1.5041722112967881</v>
      </c>
      <c r="I29" s="51">
        <v>3.3111995994662236</v>
      </c>
      <c r="J29" s="36">
        <v>3.3111995994662236</v>
      </c>
      <c r="K29" s="36">
        <v>570.8470912791561</v>
      </c>
      <c r="L29" s="36">
        <v>1890.1886600000003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7" t="s">
        <v>24</v>
      </c>
      <c r="C30" s="57"/>
      <c r="D30" s="46">
        <v>0</v>
      </c>
      <c r="E30" s="46">
        <v>0.3782162530863788</v>
      </c>
      <c r="F30" s="46">
        <v>0.8936769099999999</v>
      </c>
      <c r="G30" s="46">
        <v>0.5351342250830565</v>
      </c>
      <c r="H30" s="46">
        <v>1.5041722112967881</v>
      </c>
      <c r="I30" s="46">
        <v>3.3111995994662236</v>
      </c>
      <c r="J30" s="46">
        <v>3.3111995994662236</v>
      </c>
      <c r="K30" s="37">
        <v>570.8470912791561</v>
      </c>
      <c r="L30" s="37">
        <v>1890.1886600000003</v>
      </c>
      <c r="M30" s="27"/>
      <c r="N30" s="27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61"/>
      <c r="C31" s="61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53" t="s">
        <v>45</v>
      </c>
      <c r="C32" s="53"/>
      <c r="D32" s="53"/>
      <c r="E32" s="53"/>
      <c r="F32" s="53"/>
      <c r="G32" s="53"/>
      <c r="H32" s="53"/>
      <c r="I32" s="53"/>
      <c r="J32" s="44">
        <f>+J21+J26+J30</f>
        <v>6501.049949900416</v>
      </c>
      <c r="K32" s="44">
        <v>83.61028923723883</v>
      </c>
      <c r="L32" s="44">
        <f>+L21+L26+L30</f>
        <v>568473.74669</v>
      </c>
      <c r="M32" s="20"/>
      <c r="N32" s="20"/>
    </row>
    <row r="33" spans="2:24" ht="18.75" customHeight="1">
      <c r="B33" s="61"/>
      <c r="C33" s="61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63" t="s">
        <v>46</v>
      </c>
      <c r="C34" s="63"/>
      <c r="D34" s="63"/>
      <c r="E34" s="63"/>
      <c r="F34" s="63"/>
      <c r="G34" s="63"/>
      <c r="H34" s="63"/>
      <c r="I34" s="63"/>
      <c r="J34" s="62" t="s">
        <v>55</v>
      </c>
      <c r="K34" s="62"/>
      <c r="L34" s="62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63"/>
      <c r="C35" s="63"/>
      <c r="D35" s="63"/>
      <c r="E35" s="63"/>
      <c r="F35" s="63"/>
      <c r="G35" s="63"/>
      <c r="H35" s="63"/>
      <c r="I35" s="63"/>
      <c r="J35" s="45" t="s">
        <v>0</v>
      </c>
      <c r="K35" s="45"/>
      <c r="L35" s="45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63"/>
      <c r="C36" s="63"/>
      <c r="D36" s="63"/>
      <c r="E36" s="63"/>
      <c r="F36" s="63"/>
      <c r="G36" s="63"/>
      <c r="H36" s="63"/>
      <c r="I36" s="63"/>
      <c r="J36" s="45">
        <f>EXPORTACIONES!J33-J32</f>
        <v>993.4179424009935</v>
      </c>
      <c r="K36" s="45"/>
      <c r="L36" s="45">
        <f>+EXPORTACIONES!L33-L32</f>
        <v>-254707.40769000002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0"/>
      <c r="N37" s="30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4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2019-02-08T22:12:05Z</cp:lastPrinted>
  <dcterms:created xsi:type="dcterms:W3CDTF">2017-12-01T21:32:38Z</dcterms:created>
  <dcterms:modified xsi:type="dcterms:W3CDTF">2019-02-08T22:25:35Z</dcterms:modified>
  <cp:category/>
  <cp:version/>
  <cp:contentType/>
  <cp:contentStatus/>
</cp:coreProperties>
</file>